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-120" yWindow="-120" windowWidth="29040" windowHeight="15840"/>
  </bookViews>
  <sheets>
    <sheet name="CSID Unidade" sheetId="5" r:id="rId1"/>
  </sheets>
  <definedNames>
    <definedName name="_xlnm.Print_Area" localSheetId="0">'CSID Unidade'!$A$1:$S$19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5" l="1"/>
  <c r="F13" i="5"/>
  <c r="F11" i="5"/>
  <c r="F10" i="5"/>
  <c r="F12" i="5"/>
  <c r="F15" i="5"/>
  <c r="F16" i="5"/>
  <c r="F17" i="5"/>
  <c r="F18" i="5"/>
  <c r="F19" i="5"/>
  <c r="F9" i="5"/>
  <c r="F8" i="5" l="1"/>
</calcChain>
</file>

<file path=xl/sharedStrings.xml><?xml version="1.0" encoding="utf-8"?>
<sst xmlns="http://schemas.openxmlformats.org/spreadsheetml/2006/main" count="327" uniqueCount="83">
  <si>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</si>
  <si>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</si>
  <si>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</si>
  <si>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</si>
  <si>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</si>
  <si>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</si>
  <si>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</si>
  <si>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</si>
  <si>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</si>
  <si>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</si>
  <si>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</si>
  <si>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</si>
  <si>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</si>
  <si>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</si>
  <si>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</si>
  <si>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</si>
  <si>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</si>
  <si>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</si>
  <si>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</si>
  <si>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</si>
  <si>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</si>
  <si>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</si>
  <si>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</si>
  <si>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</si>
  <si>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UNIDADE: CSID - Coordenadoria de Segurança da Informação e Defesa Cibernética</t>
  </si>
  <si>
    <t>Gerenciar os indicadores de desempenho</t>
  </si>
  <si>
    <t>Reduzir o índice de risco de segurança do STJ</t>
  </si>
  <si>
    <t>Definir políticas de segurança</t>
  </si>
  <si>
    <t>Disseminar o conhecimento e as políticas de segurança</t>
  </si>
  <si>
    <t>Coordenar o Comitê Técnico de Segurança da Informação</t>
  </si>
  <si>
    <t>X</t>
  </si>
  <si>
    <t>Alto</t>
  </si>
  <si>
    <t>Médio</t>
  </si>
  <si>
    <t>Baixo</t>
  </si>
  <si>
    <t>SEI</t>
  </si>
  <si>
    <t>SIGA</t>
  </si>
  <si>
    <t>Gestão de Riscos</t>
  </si>
  <si>
    <t>CITSmart</t>
  </si>
  <si>
    <t>Zabbix</t>
  </si>
  <si>
    <t>Azure Office 365</t>
  </si>
  <si>
    <t>Atos TOP</t>
  </si>
  <si>
    <t>Atos AISaac</t>
  </si>
  <si>
    <t>Teams</t>
  </si>
  <si>
    <t>Planner</t>
  </si>
  <si>
    <t>STJ</t>
  </si>
  <si>
    <t>CNJ</t>
  </si>
  <si>
    <t>Padrões internacionais de segurança</t>
  </si>
  <si>
    <t>CTIR-Gov</t>
  </si>
  <si>
    <t>Manual da Gestão de Contratos</t>
  </si>
  <si>
    <t>CIS Control</t>
  </si>
  <si>
    <t>MITRE</t>
  </si>
  <si>
    <t>ISSO 27001</t>
  </si>
  <si>
    <t>Inglês Técnico</t>
  </si>
  <si>
    <t>Português</t>
  </si>
  <si>
    <t>Mapeamento de Processos</t>
  </si>
  <si>
    <t>Gestão de Processos</t>
  </si>
  <si>
    <t>Gerenciar as ferramentas de segurança</t>
  </si>
  <si>
    <t>Sistemas Internos</t>
  </si>
  <si>
    <t>Sistemas Externos</t>
  </si>
  <si>
    <t>Metodologias ou Conceitos</t>
  </si>
  <si>
    <t>Firewall</t>
  </si>
  <si>
    <t>PAM</t>
  </si>
  <si>
    <t>antivírus</t>
  </si>
  <si>
    <t>SIEM</t>
  </si>
  <si>
    <t>WAF</t>
  </si>
  <si>
    <t>Linux</t>
  </si>
  <si>
    <t>AIX</t>
  </si>
  <si>
    <t xml:space="preserve">SO Windows </t>
  </si>
  <si>
    <t>Excel</t>
  </si>
  <si>
    <t>Word</t>
  </si>
  <si>
    <t>Outlook</t>
  </si>
  <si>
    <t>ANPD</t>
  </si>
  <si>
    <t xml:space="preserve"> LGPD</t>
  </si>
  <si>
    <t>Normativos Externos</t>
  </si>
  <si>
    <t>Gerir os riscos de segurança de TIC do STJ</t>
  </si>
  <si>
    <t>Gerir as vulnerabilidades de TIC do STJ</t>
  </si>
  <si>
    <t>Adquirir soluções para mitigar riscos de segurança de TIC</t>
  </si>
  <si>
    <t>Atender a legislação e as recomendações dos órgãos de controle e polícias e agências reguladoras</t>
  </si>
  <si>
    <t>Atualizar as políticas de segurança</t>
  </si>
  <si>
    <t>Dar transparência e visibilidade às políticas de segurança</t>
  </si>
  <si>
    <t>Analisar os logs e eventos do uso dos recursos de TI</t>
  </si>
  <si>
    <t>Capacitar a equipe para torna-lá apta a atuar nos incidentes de segurança</t>
  </si>
  <si>
    <t>Técnicas Compl.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</si>
</sst>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DDD9C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2" fontId="10" fillId="7" borderId="1" xfId="0" applyNumberFormat="1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2" fontId="10" fillId="7" borderId="1" xfId="0" applyNumberFormat="1" applyFont="1" applyFill="1" applyBorder="1" applyAlignment="1" applyProtection="1">
      <alignment horizontal="left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textRotation="90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DF" xfId="1"/>
    <cellStyle name="Normal" xfId="0" builtinId="0"/>
  </cellStyles>
  <dxfs count="5">
    <dxf>
      <font>
        <color rgb="FFAFC5A6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9"/>
  <sheetViews>
    <sheetView tabSelected="1" zoomScale="60" zoomScaleNormal="60" workbookViewId="0">
      <selection activeCell="O19" sqref="O19"/>
    </sheetView>
  </sheetViews>
  <sheetFormatPr defaultRowHeight="21" x14ac:dyDescent="0.35"/>
  <cols>
    <col min="1" max="1" width="14.42578125" style="7" customWidth="1"/>
    <col min="2" max="2" width="93.85546875" style="8" customWidth="1"/>
    <col min="3" max="4" width="8.7109375" style="1" customWidth="1"/>
    <col min="5" max="5" width="8.7109375" style="2" customWidth="1"/>
    <col min="6" max="6" width="8.7109375" style="18" customWidth="1"/>
    <col min="7" max="10" width="8.7109375" style="2" customWidth="1"/>
    <col min="11" max="16" width="8.7109375" style="12" customWidth="1"/>
    <col min="17" max="34" width="8.7109375" style="3" customWidth="1"/>
    <col min="35" max="54" width="8.7109375" style="4" customWidth="1"/>
    <col min="55" max="16384" width="9.140625" style="4"/>
  </cols>
  <sheetData>
    <row r="1" spans="1:54" x14ac:dyDescent="0.3">
      <c r="A1" s="19" t="s">
        <v>24</v>
      </c>
      <c r="B1" s="20"/>
      <c r="C1" s="21"/>
      <c r="D1" s="21"/>
      <c r="E1" s="22"/>
      <c r="F1" s="23"/>
      <c r="G1" s="22"/>
      <c r="H1" s="22"/>
      <c r="I1" s="22"/>
      <c r="J1" s="22"/>
      <c r="K1" s="24"/>
      <c r="L1" s="24"/>
      <c r="M1" s="24"/>
      <c r="N1" s="3"/>
      <c r="O1" s="3"/>
      <c r="P1" s="3"/>
    </row>
    <row r="2" spans="1:54" x14ac:dyDescent="0.35">
      <c r="A2" s="5"/>
      <c r="B2" s="6"/>
      <c r="K2" s="3"/>
      <c r="L2" s="3"/>
      <c r="M2" s="3"/>
      <c r="N2" s="3"/>
      <c r="O2" s="3"/>
      <c r="P2" s="3"/>
    </row>
    <row r="3" spans="1:54" ht="37.5" customHeight="1" x14ac:dyDescent="0.35">
      <c r="A3" s="13"/>
      <c r="B3" s="14"/>
      <c r="C3" s="15"/>
      <c r="D3" s="44" t="s">
        <v>4</v>
      </c>
      <c r="E3" s="45"/>
      <c r="F3" s="46"/>
      <c r="G3" s="53" t="s">
        <v>7</v>
      </c>
      <c r="H3" s="54"/>
      <c r="I3" s="54"/>
      <c r="J3" s="55"/>
      <c r="K3" s="30" t="s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</row>
    <row r="4" spans="1:54" ht="21" customHeight="1" x14ac:dyDescent="0.35">
      <c r="A4" s="13"/>
      <c r="B4" s="14"/>
      <c r="C4" s="15"/>
      <c r="D4" s="47"/>
      <c r="E4" s="48"/>
      <c r="F4" s="49"/>
      <c r="G4" s="56" t="s">
        <v>19</v>
      </c>
      <c r="H4" s="57"/>
      <c r="I4" s="57"/>
      <c r="J4" s="58"/>
      <c r="K4" s="59" t="s">
        <v>8</v>
      </c>
      <c r="L4" s="59"/>
      <c r="M4" s="59"/>
      <c r="N4" s="59"/>
      <c r="O4" s="59"/>
      <c r="P4" s="59"/>
      <c r="Q4" s="59"/>
      <c r="R4" s="59"/>
      <c r="S4" s="59"/>
      <c r="T4" s="34" t="s">
        <v>57</v>
      </c>
      <c r="U4" s="35"/>
      <c r="V4" s="36"/>
      <c r="W4" s="34" t="s">
        <v>58</v>
      </c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6"/>
      <c r="AO4" s="34" t="s">
        <v>73</v>
      </c>
      <c r="AP4" s="35"/>
      <c r="AQ4" s="35"/>
      <c r="AR4" s="35"/>
      <c r="AS4" s="36"/>
      <c r="AT4" s="43" t="s">
        <v>59</v>
      </c>
      <c r="AU4" s="43"/>
      <c r="AV4" s="43"/>
      <c r="AW4" s="43"/>
      <c r="AX4" s="43"/>
      <c r="AY4" s="43"/>
      <c r="AZ4" s="43"/>
      <c r="BA4" s="43" t="s">
        <v>82</v>
      </c>
      <c r="BB4" s="43"/>
    </row>
    <row r="5" spans="1:54" x14ac:dyDescent="0.35">
      <c r="A5" s="13"/>
      <c r="B5" s="14"/>
      <c r="C5" s="15"/>
      <c r="D5" s="47"/>
      <c r="E5" s="48"/>
      <c r="F5" s="49"/>
      <c r="G5" s="60"/>
      <c r="H5" s="61"/>
      <c r="I5" s="61"/>
      <c r="J5" s="62"/>
      <c r="K5" s="59"/>
      <c r="L5" s="59"/>
      <c r="M5" s="59"/>
      <c r="N5" s="59"/>
      <c r="O5" s="59"/>
      <c r="P5" s="59"/>
      <c r="Q5" s="59"/>
      <c r="R5" s="59"/>
      <c r="S5" s="59"/>
      <c r="T5" s="37"/>
      <c r="U5" s="38"/>
      <c r="V5" s="39"/>
      <c r="W5" s="37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9"/>
      <c r="AO5" s="37"/>
      <c r="AP5" s="38"/>
      <c r="AQ5" s="38"/>
      <c r="AR5" s="38"/>
      <c r="AS5" s="39"/>
      <c r="AT5" s="43"/>
      <c r="AU5" s="43"/>
      <c r="AV5" s="43"/>
      <c r="AW5" s="43"/>
      <c r="AX5" s="43"/>
      <c r="AY5" s="43"/>
      <c r="AZ5" s="43"/>
      <c r="BA5" s="43"/>
      <c r="BB5" s="43"/>
    </row>
    <row r="6" spans="1:54" x14ac:dyDescent="0.35">
      <c r="A6" s="13"/>
      <c r="B6" s="14"/>
      <c r="C6" s="15"/>
      <c r="D6" s="50"/>
      <c r="E6" s="51"/>
      <c r="F6" s="52"/>
      <c r="G6" s="63"/>
      <c r="H6" s="64"/>
      <c r="I6" s="64"/>
      <c r="J6" s="65"/>
      <c r="K6" s="59"/>
      <c r="L6" s="59"/>
      <c r="M6" s="59"/>
      <c r="N6" s="59"/>
      <c r="O6" s="59"/>
      <c r="P6" s="59"/>
      <c r="Q6" s="59"/>
      <c r="R6" s="59"/>
      <c r="S6" s="59"/>
      <c r="T6" s="40"/>
      <c r="U6" s="41"/>
      <c r="V6" s="42"/>
      <c r="W6" s="40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2"/>
      <c r="AO6" s="40"/>
      <c r="AP6" s="41"/>
      <c r="AQ6" s="41"/>
      <c r="AR6" s="41"/>
      <c r="AS6" s="42"/>
      <c r="AT6" s="43"/>
      <c r="AU6" s="43"/>
      <c r="AV6" s="43"/>
      <c r="AW6" s="43"/>
      <c r="AX6" s="43"/>
      <c r="AY6" s="43"/>
      <c r="AZ6" s="43"/>
      <c r="BA6" s="43"/>
      <c r="BB6" s="43"/>
    </row>
    <row r="7" spans="1:54" s="9" customFormat="1" ht="198" x14ac:dyDescent="0.25">
      <c r="A7" s="16" t="s">
        <v>3</v>
      </c>
      <c r="B7" s="68" t="s">
        <v>0</v>
      </c>
      <c r="C7" s="69" t="s">
        <v>5</v>
      </c>
      <c r="D7" s="17" t="s">
        <v>1</v>
      </c>
      <c r="E7" s="17" t="s">
        <v>2</v>
      </c>
      <c r="F7" s="17" t="s">
        <v>18</v>
      </c>
      <c r="G7" s="66" t="s">
        <v>20</v>
      </c>
      <c r="H7" s="66" t="s">
        <v>21</v>
      </c>
      <c r="I7" s="66" t="s">
        <v>22</v>
      </c>
      <c r="J7" s="66" t="s">
        <v>23</v>
      </c>
      <c r="K7" s="67" t="s">
        <v>9</v>
      </c>
      <c r="L7" s="67" t="s">
        <v>10</v>
      </c>
      <c r="M7" s="67" t="s">
        <v>11</v>
      </c>
      <c r="N7" s="67" t="s">
        <v>12</v>
      </c>
      <c r="O7" s="67" t="s">
        <v>13</v>
      </c>
      <c r="P7" s="67" t="s">
        <v>14</v>
      </c>
      <c r="Q7" s="67" t="s">
        <v>15</v>
      </c>
      <c r="R7" s="67" t="s">
        <v>16</v>
      </c>
      <c r="S7" s="67" t="s">
        <v>17</v>
      </c>
      <c r="T7" s="26" t="s">
        <v>34</v>
      </c>
      <c r="U7" s="26" t="s">
        <v>35</v>
      </c>
      <c r="V7" s="26" t="s">
        <v>36</v>
      </c>
      <c r="W7" s="26" t="s">
        <v>64</v>
      </c>
      <c r="X7" s="26" t="s">
        <v>60</v>
      </c>
      <c r="Y7" s="26" t="s">
        <v>61</v>
      </c>
      <c r="Z7" s="26" t="s">
        <v>62</v>
      </c>
      <c r="AA7" s="26" t="s">
        <v>63</v>
      </c>
      <c r="AB7" s="26" t="s">
        <v>67</v>
      </c>
      <c r="AC7" s="26" t="s">
        <v>65</v>
      </c>
      <c r="AD7" s="26" t="s">
        <v>66</v>
      </c>
      <c r="AE7" s="26" t="s">
        <v>37</v>
      </c>
      <c r="AF7" s="26" t="s">
        <v>38</v>
      </c>
      <c r="AG7" s="26" t="s">
        <v>39</v>
      </c>
      <c r="AH7" s="26" t="s">
        <v>40</v>
      </c>
      <c r="AI7" s="26" t="s">
        <v>41</v>
      </c>
      <c r="AJ7" s="26" t="s">
        <v>70</v>
      </c>
      <c r="AK7" s="26" t="s">
        <v>68</v>
      </c>
      <c r="AL7" s="26" t="s">
        <v>69</v>
      </c>
      <c r="AM7" s="26" t="s">
        <v>42</v>
      </c>
      <c r="AN7" s="26" t="s">
        <v>43</v>
      </c>
      <c r="AO7" s="26" t="s">
        <v>44</v>
      </c>
      <c r="AP7" s="26" t="s">
        <v>45</v>
      </c>
      <c r="AQ7" s="26" t="s">
        <v>47</v>
      </c>
      <c r="AR7" s="26" t="s">
        <v>71</v>
      </c>
      <c r="AS7" s="26" t="s">
        <v>72</v>
      </c>
      <c r="AT7" s="26" t="s">
        <v>49</v>
      </c>
      <c r="AU7" s="26" t="s">
        <v>50</v>
      </c>
      <c r="AV7" s="26" t="s">
        <v>51</v>
      </c>
      <c r="AW7" s="26" t="s">
        <v>52</v>
      </c>
      <c r="AX7" s="26" t="s">
        <v>53</v>
      </c>
      <c r="AY7" s="26" t="s">
        <v>54</v>
      </c>
      <c r="AZ7" s="26" t="s">
        <v>55</v>
      </c>
      <c r="BA7" s="26" t="s">
        <v>46</v>
      </c>
      <c r="BB7" s="26" t="s">
        <v>48</v>
      </c>
    </row>
    <row r="8" spans="1:54" s="11" customFormat="1" ht="50.1" customHeight="1" x14ac:dyDescent="0.35">
      <c r="A8" s="31" t="s">
        <v>26</v>
      </c>
      <c r="B8" s="71" t="s">
        <v>56</v>
      </c>
      <c r="C8" s="10"/>
      <c r="D8" s="10" t="s">
        <v>32</v>
      </c>
      <c r="E8" s="10" t="s">
        <v>31</v>
      </c>
      <c r="F8" s="25">
        <f>IFERROR(IF(D8="Alto",3,IF(D8="Médio",2,IF(D8="Baixo",1,"")))+IF(E8="Alto",2,IF(E8="Médio",1,IF(E8="Baixo",0,""))),"")</f>
        <v>4</v>
      </c>
      <c r="G8" s="10" t="s">
        <v>30</v>
      </c>
      <c r="H8" s="10" t="s">
        <v>30</v>
      </c>
      <c r="I8" s="10" t="s">
        <v>30</v>
      </c>
      <c r="J8" s="10"/>
      <c r="K8" s="10"/>
      <c r="L8" s="10"/>
      <c r="M8" s="10"/>
      <c r="N8" s="10" t="s">
        <v>30</v>
      </c>
      <c r="O8" s="10"/>
      <c r="P8" s="10" t="s">
        <v>30</v>
      </c>
      <c r="Q8" s="10"/>
      <c r="R8" s="10"/>
      <c r="S8" s="10" t="s">
        <v>30</v>
      </c>
      <c r="T8" s="10"/>
      <c r="U8" s="10" t="s">
        <v>30</v>
      </c>
      <c r="V8" s="10" t="s">
        <v>30</v>
      </c>
      <c r="W8" s="10" t="s">
        <v>30</v>
      </c>
      <c r="X8" s="10" t="s">
        <v>30</v>
      </c>
      <c r="Y8" s="10" t="s">
        <v>30</v>
      </c>
      <c r="Z8" s="10" t="s">
        <v>30</v>
      </c>
      <c r="AA8" s="10" t="s">
        <v>30</v>
      </c>
      <c r="AB8" s="10" t="s">
        <v>30</v>
      </c>
      <c r="AC8" s="10" t="s">
        <v>30</v>
      </c>
      <c r="AD8" s="10" t="s">
        <v>30</v>
      </c>
      <c r="AE8" s="10" t="s">
        <v>30</v>
      </c>
      <c r="AF8" s="10" t="s">
        <v>30</v>
      </c>
      <c r="AG8" s="10" t="s">
        <v>30</v>
      </c>
      <c r="AH8" s="10" t="s">
        <v>30</v>
      </c>
      <c r="AI8" s="10" t="s">
        <v>30</v>
      </c>
      <c r="AJ8" s="10" t="s">
        <v>30</v>
      </c>
      <c r="AK8" s="10" t="s">
        <v>30</v>
      </c>
      <c r="AL8" s="10" t="s">
        <v>30</v>
      </c>
      <c r="AM8" s="10" t="s">
        <v>30</v>
      </c>
      <c r="AN8" s="10" t="s">
        <v>30</v>
      </c>
      <c r="AO8" s="10"/>
      <c r="AP8" s="10"/>
      <c r="AQ8" s="10"/>
      <c r="AR8" s="10"/>
      <c r="AS8" s="10"/>
      <c r="AT8" s="10" t="s">
        <v>30</v>
      </c>
      <c r="AU8" s="10" t="s">
        <v>30</v>
      </c>
      <c r="AV8" s="10" t="s">
        <v>30</v>
      </c>
      <c r="AW8" s="10" t="s">
        <v>30</v>
      </c>
      <c r="AX8" s="10"/>
      <c r="AY8" s="10"/>
      <c r="AZ8" s="10"/>
      <c r="BA8" s="10" t="s">
        <v>30</v>
      </c>
      <c r="BB8" s="10"/>
    </row>
    <row r="9" spans="1:54" s="11" customFormat="1" ht="50.1" customHeight="1" x14ac:dyDescent="0.35">
      <c r="A9" s="32"/>
      <c r="B9" s="71" t="s">
        <v>25</v>
      </c>
      <c r="C9" s="70" t="s">
        <v>30</v>
      </c>
      <c r="D9" s="10" t="s">
        <v>33</v>
      </c>
      <c r="E9" s="10" t="s">
        <v>33</v>
      </c>
      <c r="F9" s="25">
        <f>IFERROR(IF(D9="Alto",3,IF(D9="Médio",2,IF(D9="Baixo",1,"")))+IF(E9="Alto",2,IF(E9="Médio",1,IF(E9="Baixo",0,""))),"")</f>
        <v>1</v>
      </c>
      <c r="G9" s="10"/>
      <c r="H9" s="10"/>
      <c r="I9" s="10" t="s">
        <v>30</v>
      </c>
      <c r="J9" s="10"/>
      <c r="K9" s="10"/>
      <c r="L9" s="10"/>
      <c r="M9" s="10" t="s">
        <v>30</v>
      </c>
      <c r="N9" s="10" t="s">
        <v>30</v>
      </c>
      <c r="O9" s="10"/>
      <c r="P9" s="10"/>
      <c r="Q9" s="10"/>
      <c r="R9" s="10"/>
      <c r="S9" s="10"/>
      <c r="T9" s="10"/>
      <c r="U9" s="10"/>
      <c r="V9" s="10" t="s">
        <v>30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 t="s">
        <v>30</v>
      </c>
      <c r="AU9" s="10" t="s">
        <v>30</v>
      </c>
      <c r="AV9" s="10" t="s">
        <v>30</v>
      </c>
      <c r="AW9" s="10"/>
      <c r="AX9" s="10"/>
      <c r="AY9" s="10" t="s">
        <v>30</v>
      </c>
      <c r="AZ9" s="10" t="s">
        <v>30</v>
      </c>
      <c r="BA9" s="10" t="s">
        <v>30</v>
      </c>
      <c r="BB9" s="10"/>
    </row>
    <row r="10" spans="1:54" s="11" customFormat="1" ht="50.1" customHeight="1" x14ac:dyDescent="0.35">
      <c r="A10" s="32"/>
      <c r="B10" s="71" t="s">
        <v>74</v>
      </c>
      <c r="C10" s="70" t="s">
        <v>30</v>
      </c>
      <c r="D10" s="10" t="s">
        <v>31</v>
      </c>
      <c r="E10" s="10" t="s">
        <v>32</v>
      </c>
      <c r="F10" s="25">
        <f t="shared" ref="F10:F19" si="0">IFERROR(IF(D10="Alto",3,IF(D10="Médio",2,IF(D10="Baixo",1,"")))+IF(E10="Alto",2,IF(E10="Médio",1,IF(E10="Baixo",0,""))),"")</f>
        <v>4</v>
      </c>
      <c r="G10" s="10" t="s">
        <v>30</v>
      </c>
      <c r="H10" s="10" t="s">
        <v>30</v>
      </c>
      <c r="I10" s="10"/>
      <c r="J10" s="10" t="s">
        <v>30</v>
      </c>
      <c r="K10" s="10" t="s">
        <v>30</v>
      </c>
      <c r="L10" s="10" t="s">
        <v>30</v>
      </c>
      <c r="M10" s="10" t="s">
        <v>30</v>
      </c>
      <c r="N10" s="10" t="s">
        <v>30</v>
      </c>
      <c r="O10" s="10"/>
      <c r="P10" s="10"/>
      <c r="Q10" s="10"/>
      <c r="R10" s="10"/>
      <c r="S10" s="10" t="s">
        <v>30</v>
      </c>
      <c r="T10" s="10"/>
      <c r="U10" s="10"/>
      <c r="V10" s="10" t="s">
        <v>30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 t="s">
        <v>30</v>
      </c>
      <c r="AU10" s="10" t="s">
        <v>30</v>
      </c>
      <c r="AV10" s="10" t="s">
        <v>30</v>
      </c>
      <c r="AW10" s="10"/>
      <c r="AX10" s="10"/>
      <c r="AY10" s="10" t="s">
        <v>30</v>
      </c>
      <c r="AZ10" s="10" t="s">
        <v>30</v>
      </c>
      <c r="BA10" s="10" t="s">
        <v>30</v>
      </c>
      <c r="BB10" s="10"/>
    </row>
    <row r="11" spans="1:54" s="11" customFormat="1" ht="50.1" customHeight="1" x14ac:dyDescent="0.35">
      <c r="A11" s="32"/>
      <c r="B11" s="71" t="s">
        <v>75</v>
      </c>
      <c r="C11" s="70" t="s">
        <v>30</v>
      </c>
      <c r="D11" s="10" t="s">
        <v>31</v>
      </c>
      <c r="E11" s="10" t="s">
        <v>31</v>
      </c>
      <c r="F11" s="25">
        <f t="shared" si="0"/>
        <v>5</v>
      </c>
      <c r="G11" s="10" t="s">
        <v>30</v>
      </c>
      <c r="H11" s="10" t="s">
        <v>30</v>
      </c>
      <c r="I11" s="10" t="s">
        <v>30</v>
      </c>
      <c r="J11" s="10" t="s">
        <v>30</v>
      </c>
      <c r="K11" s="10" t="s">
        <v>30</v>
      </c>
      <c r="L11" s="10" t="s">
        <v>30</v>
      </c>
      <c r="M11" s="10" t="s">
        <v>30</v>
      </c>
      <c r="N11" s="10" t="s">
        <v>30</v>
      </c>
      <c r="O11" s="10" t="s">
        <v>30</v>
      </c>
      <c r="P11" s="10"/>
      <c r="Q11" s="10"/>
      <c r="R11" s="10"/>
      <c r="S11" s="10" t="s">
        <v>30</v>
      </c>
      <c r="T11" s="10"/>
      <c r="U11" s="10" t="s">
        <v>30</v>
      </c>
      <c r="V11" s="10"/>
      <c r="W11" s="10" t="s">
        <v>30</v>
      </c>
      <c r="X11" s="10" t="s">
        <v>30</v>
      </c>
      <c r="Y11" s="10" t="s">
        <v>30</v>
      </c>
      <c r="Z11" s="10" t="s">
        <v>30</v>
      </c>
      <c r="AA11" s="10" t="s">
        <v>30</v>
      </c>
      <c r="AB11" s="10" t="s">
        <v>30</v>
      </c>
      <c r="AC11" s="10" t="s">
        <v>30</v>
      </c>
      <c r="AD11" s="10" t="s">
        <v>30</v>
      </c>
      <c r="AE11" s="10" t="s">
        <v>30</v>
      </c>
      <c r="AF11" s="10" t="s">
        <v>30</v>
      </c>
      <c r="AG11" s="10" t="s">
        <v>30</v>
      </c>
      <c r="AH11" s="10"/>
      <c r="AI11" s="10"/>
      <c r="AJ11" s="10" t="s">
        <v>30</v>
      </c>
      <c r="AK11" s="10" t="s">
        <v>30</v>
      </c>
      <c r="AL11" s="10" t="s">
        <v>30</v>
      </c>
      <c r="AM11" s="10" t="s">
        <v>30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 t="s">
        <v>30</v>
      </c>
      <c r="AX11" s="10"/>
      <c r="AY11" s="10"/>
      <c r="AZ11" s="10"/>
      <c r="BA11" s="10"/>
      <c r="BB11" s="10"/>
    </row>
    <row r="12" spans="1:54" s="11" customFormat="1" ht="50.1" customHeight="1" x14ac:dyDescent="0.35">
      <c r="A12" s="32"/>
      <c r="B12" s="3" t="s">
        <v>76</v>
      </c>
      <c r="C12" s="10"/>
      <c r="D12" s="10" t="s">
        <v>32</v>
      </c>
      <c r="E12" s="10" t="s">
        <v>31</v>
      </c>
      <c r="F12" s="25">
        <f t="shared" si="0"/>
        <v>4</v>
      </c>
      <c r="G12" s="10" t="s">
        <v>30</v>
      </c>
      <c r="H12" s="10" t="s">
        <v>30</v>
      </c>
      <c r="I12" s="10" t="s">
        <v>30</v>
      </c>
      <c r="J12" s="10" t="s">
        <v>30</v>
      </c>
      <c r="K12" s="10" t="s">
        <v>30</v>
      </c>
      <c r="L12" s="10"/>
      <c r="M12" s="10" t="s">
        <v>30</v>
      </c>
      <c r="N12" s="10" t="s">
        <v>30</v>
      </c>
      <c r="O12" s="10"/>
      <c r="P12" s="10"/>
      <c r="Q12" s="10"/>
      <c r="R12" s="10"/>
      <c r="S12" s="10"/>
      <c r="T12" s="10" t="s">
        <v>30</v>
      </c>
      <c r="U12" s="10"/>
      <c r="V12" s="10"/>
      <c r="W12" s="10" t="s">
        <v>30</v>
      </c>
      <c r="X12" s="10" t="s">
        <v>30</v>
      </c>
      <c r="Y12" s="10" t="s">
        <v>30</v>
      </c>
      <c r="Z12" s="10" t="s">
        <v>30</v>
      </c>
      <c r="AA12" s="10" t="s">
        <v>30</v>
      </c>
      <c r="AB12" s="10" t="s">
        <v>30</v>
      </c>
      <c r="AC12" s="10" t="s">
        <v>30</v>
      </c>
      <c r="AD12" s="10" t="s">
        <v>30</v>
      </c>
      <c r="AE12" s="10"/>
      <c r="AF12" s="10"/>
      <c r="AG12" s="10" t="s">
        <v>30</v>
      </c>
      <c r="AH12" s="10"/>
      <c r="AI12" s="10"/>
      <c r="AJ12" s="10" t="s">
        <v>30</v>
      </c>
      <c r="AK12" s="10" t="s">
        <v>30</v>
      </c>
      <c r="AL12" s="10" t="s">
        <v>30</v>
      </c>
      <c r="AM12" s="10" t="s">
        <v>30</v>
      </c>
      <c r="AN12" s="10" t="s">
        <v>30</v>
      </c>
      <c r="AO12" s="10" t="s">
        <v>30</v>
      </c>
      <c r="AP12" s="10" t="s">
        <v>30</v>
      </c>
      <c r="AQ12" s="10" t="s">
        <v>30</v>
      </c>
      <c r="AR12" s="10" t="s">
        <v>30</v>
      </c>
      <c r="AS12" s="10" t="s">
        <v>30</v>
      </c>
      <c r="AT12" s="10" t="s">
        <v>30</v>
      </c>
      <c r="AU12" s="10" t="s">
        <v>30</v>
      </c>
      <c r="AV12" s="10" t="s">
        <v>30</v>
      </c>
      <c r="AW12" s="10" t="s">
        <v>30</v>
      </c>
      <c r="AX12" s="10" t="s">
        <v>30</v>
      </c>
      <c r="AY12" s="10" t="s">
        <v>30</v>
      </c>
      <c r="AZ12" s="10"/>
      <c r="BA12" s="10" t="s">
        <v>30</v>
      </c>
      <c r="BB12" s="10" t="s">
        <v>30</v>
      </c>
    </row>
    <row r="13" spans="1:54" s="11" customFormat="1" ht="50.1" customHeight="1" x14ac:dyDescent="0.35">
      <c r="A13" s="32"/>
      <c r="B13" s="71" t="s">
        <v>80</v>
      </c>
      <c r="C13" s="10"/>
      <c r="D13" s="10" t="s">
        <v>31</v>
      </c>
      <c r="E13" s="10" t="s">
        <v>31</v>
      </c>
      <c r="F13" s="25">
        <f t="shared" ref="F13:F14" si="1">IFERROR(IF(D13="Alto",3,IF(D13="Médio",2,IF(D13="Baixo",1,"")))+IF(E13="Alto",2,IF(E13="Médio",1,IF(E13="Baixo",0,""))),"")</f>
        <v>5</v>
      </c>
      <c r="G13" s="10" t="s">
        <v>30</v>
      </c>
      <c r="H13" s="10" t="s">
        <v>30</v>
      </c>
      <c r="I13" s="10" t="s">
        <v>30</v>
      </c>
      <c r="J13" s="10" t="s">
        <v>30</v>
      </c>
      <c r="K13" s="10" t="s">
        <v>30</v>
      </c>
      <c r="L13" s="10"/>
      <c r="M13" s="10"/>
      <c r="N13" s="10" t="s">
        <v>30</v>
      </c>
      <c r="O13" s="10"/>
      <c r="P13" s="10"/>
      <c r="Q13" s="10"/>
      <c r="R13" s="10"/>
      <c r="S13" s="10" t="s">
        <v>30</v>
      </c>
      <c r="T13" s="10" t="s">
        <v>30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 t="s">
        <v>30</v>
      </c>
      <c r="AK13" s="10" t="s">
        <v>30</v>
      </c>
      <c r="AL13" s="10" t="s">
        <v>30</v>
      </c>
      <c r="AM13" s="10" t="s">
        <v>30</v>
      </c>
      <c r="AN13" s="10"/>
      <c r="AO13" s="10" t="s">
        <v>30</v>
      </c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s="11" customFormat="1" ht="50.1" customHeight="1" x14ac:dyDescent="0.35">
      <c r="A14" s="33"/>
      <c r="B14" s="71" t="s">
        <v>81</v>
      </c>
      <c r="C14" s="10"/>
      <c r="D14" s="10" t="s">
        <v>31</v>
      </c>
      <c r="E14" s="10" t="s">
        <v>31</v>
      </c>
      <c r="F14" s="25">
        <f t="shared" si="1"/>
        <v>5</v>
      </c>
      <c r="G14" s="10" t="s">
        <v>30</v>
      </c>
      <c r="H14" s="10" t="s">
        <v>30</v>
      </c>
      <c r="I14" s="10" t="s">
        <v>30</v>
      </c>
      <c r="J14" s="10" t="s">
        <v>30</v>
      </c>
      <c r="K14" s="10" t="s">
        <v>30</v>
      </c>
      <c r="L14" s="10" t="s">
        <v>30</v>
      </c>
      <c r="M14" s="10" t="s">
        <v>30</v>
      </c>
      <c r="N14" s="10" t="s">
        <v>30</v>
      </c>
      <c r="O14" s="10" t="s">
        <v>30</v>
      </c>
      <c r="P14" s="10" t="s">
        <v>30</v>
      </c>
      <c r="Q14" s="10" t="s">
        <v>30</v>
      </c>
      <c r="R14" s="10"/>
      <c r="S14" s="10" t="s">
        <v>30</v>
      </c>
      <c r="T14" s="10"/>
      <c r="U14" s="10" t="s">
        <v>30</v>
      </c>
      <c r="V14" s="10"/>
      <c r="W14" s="10" t="s">
        <v>30</v>
      </c>
      <c r="X14" s="10" t="s">
        <v>30</v>
      </c>
      <c r="Y14" s="10" t="s">
        <v>30</v>
      </c>
      <c r="Z14" s="10" t="s">
        <v>30</v>
      </c>
      <c r="AA14" s="10" t="s">
        <v>30</v>
      </c>
      <c r="AB14" s="10" t="s">
        <v>30</v>
      </c>
      <c r="AC14" s="10" t="s">
        <v>30</v>
      </c>
      <c r="AD14" s="10" t="s">
        <v>30</v>
      </c>
      <c r="AE14" s="10"/>
      <c r="AF14" s="10" t="s">
        <v>30</v>
      </c>
      <c r="AG14" s="10" t="s">
        <v>30</v>
      </c>
      <c r="AH14" s="10" t="s">
        <v>30</v>
      </c>
      <c r="AI14" s="10" t="s">
        <v>30</v>
      </c>
      <c r="AJ14" s="10"/>
      <c r="AK14" s="10"/>
      <c r="AL14" s="10"/>
      <c r="AM14" s="10" t="s">
        <v>30</v>
      </c>
      <c r="AN14" s="10"/>
      <c r="AO14" s="10"/>
      <c r="AP14" s="10"/>
      <c r="AQ14" s="10"/>
      <c r="AR14" s="10"/>
      <c r="AS14" s="10"/>
      <c r="AT14" s="10"/>
      <c r="AU14" s="10"/>
      <c r="AV14" s="10"/>
      <c r="AW14" s="10" t="s">
        <v>30</v>
      </c>
      <c r="AX14" s="10"/>
      <c r="AY14" s="10"/>
      <c r="AZ14" s="10"/>
      <c r="BA14" s="10"/>
      <c r="BB14" s="10"/>
    </row>
    <row r="15" spans="1:54" s="11" customFormat="1" ht="50.1" customHeight="1" x14ac:dyDescent="0.35">
      <c r="A15" s="27" t="s">
        <v>27</v>
      </c>
      <c r="B15" s="71" t="s">
        <v>77</v>
      </c>
      <c r="C15" s="10"/>
      <c r="D15" s="10" t="s">
        <v>33</v>
      </c>
      <c r="E15" s="10" t="s">
        <v>31</v>
      </c>
      <c r="F15" s="25">
        <f t="shared" si="0"/>
        <v>3</v>
      </c>
      <c r="G15" s="10" t="s">
        <v>30</v>
      </c>
      <c r="H15" s="10"/>
      <c r="I15" s="10" t="s">
        <v>30</v>
      </c>
      <c r="J15" s="10"/>
      <c r="K15" s="10"/>
      <c r="L15" s="10" t="s">
        <v>30</v>
      </c>
      <c r="M15" s="10"/>
      <c r="N15" s="10" t="s">
        <v>30</v>
      </c>
      <c r="O15" s="10"/>
      <c r="P15" s="10"/>
      <c r="Q15" s="10" t="s">
        <v>30</v>
      </c>
      <c r="R15" s="10"/>
      <c r="S15" s="10"/>
      <c r="T15" s="10" t="s">
        <v>30</v>
      </c>
      <c r="U15" s="10"/>
      <c r="V15" s="10" t="s">
        <v>30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 t="s">
        <v>30</v>
      </c>
      <c r="AK15" s="10" t="s">
        <v>30</v>
      </c>
      <c r="AL15" s="10" t="s">
        <v>30</v>
      </c>
      <c r="AM15" s="10"/>
      <c r="AN15" s="10"/>
      <c r="AO15" s="10" t="s">
        <v>30</v>
      </c>
      <c r="AP15" s="10" t="s">
        <v>30</v>
      </c>
      <c r="AQ15" s="10" t="s">
        <v>30</v>
      </c>
      <c r="AR15" s="10" t="s">
        <v>30</v>
      </c>
      <c r="AS15" s="10" t="s">
        <v>30</v>
      </c>
      <c r="AT15" s="10"/>
      <c r="AU15" s="10"/>
      <c r="AV15" s="10"/>
      <c r="AW15" s="10"/>
      <c r="AX15" s="10" t="s">
        <v>30</v>
      </c>
      <c r="AY15" s="10"/>
      <c r="AZ15" s="10"/>
      <c r="BA15" s="10" t="s">
        <v>30</v>
      </c>
      <c r="BB15" s="10"/>
    </row>
    <row r="16" spans="1:54" s="11" customFormat="1" ht="50.1" customHeight="1" x14ac:dyDescent="0.35">
      <c r="A16" s="28"/>
      <c r="B16" s="71" t="s">
        <v>78</v>
      </c>
      <c r="C16" s="10"/>
      <c r="D16" s="10" t="s">
        <v>31</v>
      </c>
      <c r="E16" s="10" t="s">
        <v>31</v>
      </c>
      <c r="F16" s="25">
        <f t="shared" si="0"/>
        <v>5</v>
      </c>
      <c r="G16" s="10" t="s">
        <v>30</v>
      </c>
      <c r="H16" s="10"/>
      <c r="I16" s="10" t="s">
        <v>30</v>
      </c>
      <c r="J16" s="10" t="s">
        <v>30</v>
      </c>
      <c r="K16" s="10" t="s">
        <v>30</v>
      </c>
      <c r="L16" s="10" t="s">
        <v>30</v>
      </c>
      <c r="M16" s="10"/>
      <c r="N16" s="10" t="s">
        <v>30</v>
      </c>
      <c r="O16" s="10" t="s">
        <v>30</v>
      </c>
      <c r="P16" s="10"/>
      <c r="Q16" s="10"/>
      <c r="R16" s="10"/>
      <c r="S16" s="10"/>
      <c r="T16" s="10" t="s">
        <v>30</v>
      </c>
      <c r="U16" s="10"/>
      <c r="V16" s="10" t="s">
        <v>30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 t="s">
        <v>30</v>
      </c>
      <c r="AK16" s="10" t="s">
        <v>30</v>
      </c>
      <c r="AL16" s="10" t="s">
        <v>30</v>
      </c>
      <c r="AM16" s="10" t="s">
        <v>30</v>
      </c>
      <c r="AN16" s="10" t="s">
        <v>30</v>
      </c>
      <c r="AO16" s="10" t="s">
        <v>30</v>
      </c>
      <c r="AP16" s="10" t="s">
        <v>30</v>
      </c>
      <c r="AQ16" s="10" t="s">
        <v>30</v>
      </c>
      <c r="AR16" s="10" t="s">
        <v>30</v>
      </c>
      <c r="AS16" s="10" t="s">
        <v>30</v>
      </c>
      <c r="AT16" s="10" t="s">
        <v>30</v>
      </c>
      <c r="AU16" s="10" t="s">
        <v>30</v>
      </c>
      <c r="AV16" s="10" t="s">
        <v>30</v>
      </c>
      <c r="AW16" s="10"/>
      <c r="AX16" s="10" t="s">
        <v>30</v>
      </c>
      <c r="AY16" s="10" t="s">
        <v>30</v>
      </c>
      <c r="AZ16" s="10" t="s">
        <v>30</v>
      </c>
      <c r="BA16" s="10" t="s">
        <v>30</v>
      </c>
      <c r="BB16" s="10"/>
    </row>
    <row r="17" spans="1:54" s="11" customFormat="1" ht="50.1" customHeight="1" x14ac:dyDescent="0.35">
      <c r="A17" s="28"/>
      <c r="B17" s="71" t="s">
        <v>28</v>
      </c>
      <c r="C17" s="70" t="s">
        <v>30</v>
      </c>
      <c r="D17" s="10" t="s">
        <v>31</v>
      </c>
      <c r="E17" s="10" t="s">
        <v>31</v>
      </c>
      <c r="F17" s="25">
        <f t="shared" si="0"/>
        <v>5</v>
      </c>
      <c r="G17" s="10"/>
      <c r="H17" s="10"/>
      <c r="I17" s="10" t="s">
        <v>30</v>
      </c>
      <c r="J17" s="10" t="s">
        <v>30</v>
      </c>
      <c r="K17" s="10" t="s">
        <v>30</v>
      </c>
      <c r="L17" s="10"/>
      <c r="M17" s="10"/>
      <c r="N17" s="10"/>
      <c r="O17" s="10"/>
      <c r="P17" s="10"/>
      <c r="Q17" s="10"/>
      <c r="R17" s="10"/>
      <c r="S17" s="10"/>
      <c r="T17" s="10" t="s">
        <v>30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 t="s">
        <v>30</v>
      </c>
      <c r="AK17" s="10" t="s">
        <v>30</v>
      </c>
      <c r="AL17" s="10" t="s">
        <v>30</v>
      </c>
      <c r="AM17" s="10" t="s">
        <v>30</v>
      </c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 t="s">
        <v>30</v>
      </c>
      <c r="AY17" s="10"/>
      <c r="AZ17" s="10"/>
      <c r="BA17" s="10"/>
      <c r="BB17" s="10"/>
    </row>
    <row r="18" spans="1:54" s="11" customFormat="1" ht="50.1" customHeight="1" x14ac:dyDescent="0.35">
      <c r="A18" s="28"/>
      <c r="B18" s="71" t="s">
        <v>79</v>
      </c>
      <c r="C18" s="10"/>
      <c r="D18" s="10" t="s">
        <v>32</v>
      </c>
      <c r="E18" s="10" t="s">
        <v>31</v>
      </c>
      <c r="F18" s="25">
        <f t="shared" si="0"/>
        <v>4</v>
      </c>
      <c r="G18" s="10"/>
      <c r="H18" s="10"/>
      <c r="I18" s="10" t="s">
        <v>30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 t="s">
        <v>30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 t="s">
        <v>30</v>
      </c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</row>
    <row r="19" spans="1:54" s="11" customFormat="1" ht="50.1" customHeight="1" x14ac:dyDescent="0.35">
      <c r="A19" s="29"/>
      <c r="B19" s="71" t="s">
        <v>29</v>
      </c>
      <c r="C19" s="10"/>
      <c r="D19" s="10" t="s">
        <v>33</v>
      </c>
      <c r="E19" s="10" t="s">
        <v>31</v>
      </c>
      <c r="F19" s="25">
        <f t="shared" si="0"/>
        <v>3</v>
      </c>
      <c r="G19" s="10"/>
      <c r="H19" s="10" t="s">
        <v>30</v>
      </c>
      <c r="I19" s="10" t="s">
        <v>30</v>
      </c>
      <c r="J19" s="10" t="s">
        <v>30</v>
      </c>
      <c r="K19" s="10" t="s">
        <v>30</v>
      </c>
      <c r="L19" s="10" t="s">
        <v>30</v>
      </c>
      <c r="M19" s="10" t="s">
        <v>30</v>
      </c>
      <c r="N19" s="10"/>
      <c r="O19" s="10"/>
      <c r="P19" s="10" t="s">
        <v>30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</sheetData>
  <sheetProtection formatCells="0" formatColumns="0" formatRows="0" insertColumns="0" insertRows="0" insertHyperlinks="0" deleteColumns="0" deleteRows="0" sort="0" autoFilter="0" pivotTables="0"/>
  <mergeCells count="12">
    <mergeCell ref="A15:A19"/>
    <mergeCell ref="K3:BB3"/>
    <mergeCell ref="A8:A14"/>
    <mergeCell ref="AO4:AS6"/>
    <mergeCell ref="AT4:AZ6"/>
    <mergeCell ref="BA4:BB6"/>
    <mergeCell ref="T4:V6"/>
    <mergeCell ref="W4:AN6"/>
    <mergeCell ref="D3:F6"/>
    <mergeCell ref="K4:S6"/>
    <mergeCell ref="G3:J3"/>
    <mergeCell ref="G4:J6"/>
  </mergeCells>
  <conditionalFormatting sqref="F8:F19">
    <cfRule type="cellIs" dxfId="4" priority="3" operator="equal">
      <formula>5</formula>
    </cfRule>
    <cfRule type="cellIs" dxfId="3" priority="4" operator="between">
      <formula>3</formula>
      <formula>4</formula>
    </cfRule>
    <cfRule type="cellIs" dxfId="2" priority="5" operator="lessThanOrEqual">
      <formula>2</formula>
    </cfRule>
  </conditionalFormatting>
  <conditionalFormatting sqref="K8:BB19">
    <cfRule type="cellIs" dxfId="1" priority="2" operator="equal">
      <formula>"X"</formula>
    </cfRule>
  </conditionalFormatting>
  <conditionalFormatting sqref="G8:J19">
    <cfRule type="cellIs" dxfId="0" priority="1" operator="equal">
      <formula>"X"</formula>
    </cfRule>
  </conditionalFormatting>
  <dataValidations count="2">
    <dataValidation type="list" allowBlank="1" showInputMessage="1" showErrorMessage="1" sqref="C8:C19 K8:AP19 AQ8:AS19 AT8:BB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42E685D510DA4C9FFA3E8978DFDE57" ma:contentTypeVersion="12" ma:contentTypeDescription="Crie um novo documento." ma:contentTypeScope="" ma:versionID="dfb66598a8a42bdc66404c842b8a4119">
  <xsd:schema xmlns:xsd="http://www.w3.org/2001/XMLSchema" xmlns:xs="http://www.w3.org/2001/XMLSchema" xmlns:p="http://schemas.microsoft.com/office/2006/metadata/properties" xmlns:ns2="faf57f9f-e985-4543-9ba3-4516709dfca2" xmlns:ns3="9bb7089d-d8ca-401e-8019-303bf2976375" targetNamespace="http://schemas.microsoft.com/office/2006/metadata/properties" ma:root="true" ma:fieldsID="a5e2875f86465cac33766da5818d154b" ns2:_="" ns3:_="">
    <xsd:import namespace="faf57f9f-e985-4543-9ba3-4516709dfca2"/>
    <xsd:import namespace="9bb7089d-d8ca-401e-8019-303bf29763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7f9f-e985-4543-9ba3-4516709dfc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7089d-d8ca-401e-8019-303bf297637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7B8D9-B9EC-4ED7-9302-FFA7661AD7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D9CC78-0711-4F14-A47D-14FAF28C5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57f9f-e985-4543-9ba3-4516709dfca2"/>
    <ds:schemaRef ds:uri="9bb7089d-d8ca-401e-8019-303bf2976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1F784F-2B8D-42E1-8E4C-D7E5BA80C4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CSID Unidade</vt:lpstr>
      <vt:lpstr>'CSID Unidade'!Area_de_impressao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2022-07-07T19:52:42Z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0x0101000642E685D510DA4C9FFA3E8978DFDE57</vt:lpwstr>
  </property>
</Properties>
</file>